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ERIKA H\Cuenta Publica 2022\6 INFORMACION LDF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3" i="1"/>
  <c r="H22" i="1"/>
  <c r="H19" i="1"/>
  <c r="H18" i="1"/>
  <c r="H17" i="1"/>
  <c r="H15" i="1"/>
  <c r="H11" i="1"/>
  <c r="H10" i="1"/>
  <c r="E31" i="1"/>
  <c r="E30" i="1"/>
  <c r="E29" i="1"/>
  <c r="E27" i="1"/>
  <c r="E26" i="1"/>
  <c r="H26" i="1" s="1"/>
  <c r="E25" i="1"/>
  <c r="H25" i="1" s="1"/>
  <c r="E23" i="1"/>
  <c r="E22" i="1"/>
  <c r="E18" i="1"/>
  <c r="E19" i="1"/>
  <c r="E17" i="1"/>
  <c r="E11" i="1"/>
  <c r="E13" i="1"/>
  <c r="E14" i="1"/>
  <c r="H14" i="1" s="1"/>
  <c r="E15" i="1"/>
  <c r="E10" i="1"/>
  <c r="E12" i="1" l="1"/>
  <c r="H13" i="1"/>
  <c r="H12" i="1" s="1"/>
  <c r="D28" i="1"/>
  <c r="E28" i="1"/>
  <c r="F28" i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F9" i="1" s="1"/>
  <c r="G12" i="1"/>
  <c r="C12" i="1"/>
  <c r="C9" i="1"/>
  <c r="C32" i="1" s="1"/>
  <c r="G21" i="1" l="1"/>
  <c r="F21" i="1"/>
  <c r="F32" i="1" s="1"/>
  <c r="H9" i="1"/>
  <c r="H32" i="1" s="1"/>
  <c r="E32" i="1"/>
  <c r="D32" i="1"/>
  <c r="G9" i="1"/>
  <c r="G32" i="1" l="1"/>
</calcChain>
</file>

<file path=xl/sharedStrings.xml><?xml version="1.0" encoding="utf-8"?>
<sst xmlns="http://schemas.openxmlformats.org/spreadsheetml/2006/main" count="43" uniqueCount="32">
  <si>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</si>
  <si>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</si>
  <si>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</si>
  <si>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</si>
  <si>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</si>
  <si>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</si>
  <si>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</si>
  <si>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</si>
  <si>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</si>
  <si>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</si>
  <si>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</si>
  <si>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</si>
  <si>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</si>
  <si>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</si>
  <si>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</si>
  <si>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</si>
  <si>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</si>
  <si>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</si>
  <si>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</si>
  <si>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</si>
  <si>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</si>
  <si>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</si>
  <si>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</si>
  <si>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</si>
  <si>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</si>
  <si>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Chihuahuense de Salud</t>
  </si>
  <si>
    <t>DR. FELIPE FERNANDO SANDOVAL MAGALLANES.</t>
  </si>
  <si>
    <t>LIC. GILBERTO BAEZA MENDOZA.</t>
  </si>
  <si>
    <t>SECRETARIO DE SALUD Y DIRECTOR GENERAL DEL</t>
  </si>
  <si>
    <t>DIRECTOR ADMINISTRATIVO DEL</t>
  </si>
  <si>
    <t>INSTITUTO CHIHUAHUENSE DE SALUD.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</si>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</sst>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17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7" workbookViewId="0">
      <selection activeCell="C12" sqref="C12"/>
    </sheetView>
  </sheetViews>
  <sheetFormatPr baseColWidth="10" defaultRowHeight="15" x14ac:dyDescent="0.25"/>
  <cols>
    <col min="1" max="1" width="3.7109375" customWidth="1"/>
    <col min="2" max="2" width="42.5703125" bestFit="1" customWidth="1"/>
    <col min="3" max="7" width="15.7109375" customWidth="1"/>
    <col min="8" max="8" width="32.28515625" bestFit="1" customWidth="1"/>
    <col min="9" max="9" width="3.7109375" customWidth="1"/>
  </cols>
  <sheetData>
    <row r="1" spans="2:9" ht="15" customHeight="1" thickBot="1" x14ac:dyDescent="0.3"/>
    <row r="2" spans="2:9" x14ac:dyDescent="0.25">
      <c r="B2" s="32" t="s">
        <v>25</v>
      </c>
      <c r="C2" s="33"/>
      <c r="D2" s="33"/>
      <c r="E2" s="33"/>
      <c r="F2" s="33"/>
      <c r="G2" s="33"/>
      <c r="H2" s="34"/>
      <c r="I2" s="1" t="s">
        <v>0</v>
      </c>
    </row>
    <row r="3" spans="2:9" x14ac:dyDescent="0.25">
      <c r="B3" s="35" t="s">
        <v>1</v>
      </c>
      <c r="C3" s="36"/>
      <c r="D3" s="36"/>
      <c r="E3" s="36"/>
      <c r="F3" s="36"/>
      <c r="G3" s="36"/>
      <c r="H3" s="37"/>
    </row>
    <row r="4" spans="2:9" x14ac:dyDescent="0.25">
      <c r="B4" s="35" t="s">
        <v>2</v>
      </c>
      <c r="C4" s="36"/>
      <c r="D4" s="36"/>
      <c r="E4" s="36"/>
      <c r="F4" s="36"/>
      <c r="G4" s="36"/>
      <c r="H4" s="37"/>
    </row>
    <row r="5" spans="2:9" x14ac:dyDescent="0.25">
      <c r="B5" s="38" t="s">
        <v>31</v>
      </c>
      <c r="C5" s="39"/>
      <c r="D5" s="39"/>
      <c r="E5" s="39"/>
      <c r="F5" s="39"/>
      <c r="G5" s="39"/>
      <c r="H5" s="40"/>
    </row>
    <row r="6" spans="2:9" ht="15.75" thickBot="1" x14ac:dyDescent="0.3">
      <c r="B6" s="41" t="s">
        <v>3</v>
      </c>
      <c r="C6" s="42"/>
      <c r="D6" s="42"/>
      <c r="E6" s="42"/>
      <c r="F6" s="42"/>
      <c r="G6" s="42"/>
      <c r="H6" s="43"/>
    </row>
    <row r="7" spans="2:9" ht="15.75" thickBot="1" x14ac:dyDescent="0.3">
      <c r="B7" s="25" t="s">
        <v>4</v>
      </c>
      <c r="C7" s="27" t="s">
        <v>5</v>
      </c>
      <c r="D7" s="28"/>
      <c r="E7" s="28"/>
      <c r="F7" s="28"/>
      <c r="G7" s="29"/>
      <c r="H7" s="30" t="s">
        <v>6</v>
      </c>
    </row>
    <row r="8" spans="2:9" ht="24.75" thickBot="1" x14ac:dyDescent="0.3">
      <c r="B8" s="26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31"/>
    </row>
    <row r="9" spans="2:9" x14ac:dyDescent="0.25">
      <c r="B9" s="3" t="s">
        <v>12</v>
      </c>
      <c r="C9" s="4">
        <f>SUM(C10:C12,C15,C16,C19)</f>
        <v>1335934017.1299977</v>
      </c>
      <c r="D9" s="4">
        <f t="shared" ref="D9:H9" si="0">SUM(D10:D12,D15,D16,D19)</f>
        <v>467052600.87000239</v>
      </c>
      <c r="E9" s="14">
        <f t="shared" si="0"/>
        <v>1802986618</v>
      </c>
      <c r="F9" s="4">
        <f t="shared" si="0"/>
        <v>1802986618</v>
      </c>
      <c r="G9" s="4">
        <f t="shared" si="0"/>
        <v>1802986618</v>
      </c>
      <c r="H9" s="14">
        <f t="shared" si="0"/>
        <v>0</v>
      </c>
    </row>
    <row r="10" spans="2:9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1335934017.1299977</v>
      </c>
      <c r="D12" s="6">
        <f t="shared" ref="D12:H12" si="2">SUM(D13:D14)</f>
        <v>467052600.87000239</v>
      </c>
      <c r="E12" s="15">
        <f>E13+E14</f>
        <v>1802986618</v>
      </c>
      <c r="F12" s="6">
        <f t="shared" si="2"/>
        <v>1802986618</v>
      </c>
      <c r="G12" s="6">
        <f t="shared" si="2"/>
        <v>1802986618</v>
      </c>
      <c r="H12" s="15">
        <f t="shared" si="2"/>
        <v>0</v>
      </c>
    </row>
    <row r="13" spans="2:9" x14ac:dyDescent="0.25">
      <c r="B13" s="11" t="s">
        <v>16</v>
      </c>
      <c r="C13" s="13">
        <v>267186803.42599955</v>
      </c>
      <c r="D13" s="13">
        <v>93410520.174000472</v>
      </c>
      <c r="E13" s="15">
        <f t="shared" si="1"/>
        <v>360597323.60000002</v>
      </c>
      <c r="F13" s="13">
        <v>360597323.60000002</v>
      </c>
      <c r="G13" s="13">
        <v>360597323.60000002</v>
      </c>
      <c r="H13" s="15">
        <f>E13-F13</f>
        <v>0</v>
      </c>
    </row>
    <row r="14" spans="2:9" x14ac:dyDescent="0.25">
      <c r="B14" s="11" t="s">
        <v>17</v>
      </c>
      <c r="C14" s="13">
        <v>1068747213.7039982</v>
      </c>
      <c r="D14" s="13">
        <v>373642080.69600189</v>
      </c>
      <c r="E14" s="15">
        <f t="shared" si="1"/>
        <v>1442389294.4000001</v>
      </c>
      <c r="F14" s="13">
        <v>1442389294.4000001</v>
      </c>
      <c r="G14" s="13">
        <v>1442389294.4000001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6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429411892.32000136</v>
      </c>
      <c r="D21" s="4">
        <f t="shared" ref="D21:H21" si="6">SUM(D22:D24,D27,D28,D31)</f>
        <v>14107117.675999742</v>
      </c>
      <c r="E21" s="14">
        <f t="shared" si="6"/>
        <v>443519009.99600106</v>
      </c>
      <c r="F21" s="4">
        <f t="shared" si="6"/>
        <v>443519009.99600106</v>
      </c>
      <c r="G21" s="4">
        <f t="shared" si="6"/>
        <v>443519009.99600106</v>
      </c>
      <c r="H21" s="14">
        <f t="shared" si="6"/>
        <v>0</v>
      </c>
    </row>
    <row r="22" spans="2:8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429411892.32000136</v>
      </c>
      <c r="D24" s="6">
        <f t="shared" ref="D24:H24" si="7">SUM(D25:D26)</f>
        <v>14107117.675999742</v>
      </c>
      <c r="E24" s="15">
        <f t="shared" si="7"/>
        <v>443519009.99600106</v>
      </c>
      <c r="F24" s="6">
        <f t="shared" si="7"/>
        <v>443519009.99600106</v>
      </c>
      <c r="G24" s="6">
        <f t="shared" si="7"/>
        <v>443519009.99600106</v>
      </c>
      <c r="H24" s="15">
        <f t="shared" si="7"/>
        <v>0</v>
      </c>
    </row>
    <row r="25" spans="2:8" x14ac:dyDescent="0.25">
      <c r="B25" s="11" t="s">
        <v>16</v>
      </c>
      <c r="C25" s="13">
        <v>85882378.46400027</v>
      </c>
      <c r="D25" s="13">
        <v>2821420.3359997422</v>
      </c>
      <c r="E25" s="15">
        <f>C25+D25</f>
        <v>88703798.800000012</v>
      </c>
      <c r="F25" s="13">
        <v>88703798.800000012</v>
      </c>
      <c r="G25" s="13">
        <v>88703798.800000012</v>
      </c>
      <c r="H25" s="15">
        <f>E25-F25</f>
        <v>0</v>
      </c>
    </row>
    <row r="26" spans="2:8" x14ac:dyDescent="0.25">
      <c r="B26" s="11" t="s">
        <v>17</v>
      </c>
      <c r="C26" s="13">
        <v>343529513.85600108</v>
      </c>
      <c r="D26" s="13">
        <v>11285697.34</v>
      </c>
      <c r="E26" s="15">
        <f>C26+D26</f>
        <v>354815211.19600105</v>
      </c>
      <c r="F26" s="13">
        <v>354815211.19600105</v>
      </c>
      <c r="G26" s="13">
        <v>354815211.19600105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6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1765345909.4499991</v>
      </c>
      <c r="D32" s="10">
        <f t="shared" ref="D32:H32" si="10">SUM(D9,D21)</f>
        <v>481159718.54600215</v>
      </c>
      <c r="E32" s="17">
        <f t="shared" si="10"/>
        <v>2246505627.9960012</v>
      </c>
      <c r="F32" s="10">
        <f t="shared" si="10"/>
        <v>2246505627.9960012</v>
      </c>
      <c r="G32" s="10">
        <f t="shared" si="10"/>
        <v>2246505627.9960012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>
      <c r="B38" s="21"/>
      <c r="C38" s="22"/>
      <c r="H38" s="21"/>
    </row>
    <row r="39" spans="2:8" s="19" customFormat="1" x14ac:dyDescent="0.25">
      <c r="B39" s="23" t="s">
        <v>26</v>
      </c>
      <c r="C39" s="24"/>
      <c r="H39" s="23" t="s">
        <v>27</v>
      </c>
    </row>
    <row r="40" spans="2:8" s="19" customFormat="1" x14ac:dyDescent="0.25">
      <c r="B40" s="23" t="s">
        <v>28</v>
      </c>
      <c r="C40" s="24"/>
      <c r="H40" s="23" t="s">
        <v>29</v>
      </c>
    </row>
    <row r="41" spans="2:8" s="19" customFormat="1" x14ac:dyDescent="0.25">
      <c r="B41" s="23" t="s">
        <v>30</v>
      </c>
      <c r="C41" s="24"/>
      <c r="H41" s="23" t="s">
        <v>30</v>
      </c>
    </row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cp:lastPrinted>2020-01-08T22:31:00Z</cp:lastPrinted>
  <dcterms:created xsi:type="dcterms:W3CDTF">2020-01-08T22:30:53Z</dcterms:created>
  <dcterms:modified xsi:type="dcterms:W3CDTF">2023-02-02T21:37:33Z</dcterms:modified>
</cp:coreProperties>
</file>